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  <c r="G12"/>
  <c r="J19"/>
  <c r="J12"/>
  <c r="I12"/>
  <c r="I19" s="1"/>
  <c r="H12"/>
  <c r="H19" s="1"/>
  <c r="E19"/>
  <c r="G9"/>
  <c r="J9"/>
  <c r="I9"/>
  <c r="H9"/>
  <c r="E9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<sst xmlns="http://schemas.openxmlformats.org/spreadsheetml/2006/main" count="44" uniqueCount="40">
  <si>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</si>
  <si>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</si>
  <si>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</si>
  <si>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</si>
  <si>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</si>
  <si>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</si>
  <si>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</si>
  <si>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</si>
  <si>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</si>
  <si>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</si>
  <si>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</si>
  <si>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</si>
  <si>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</si>
  <si>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</si>
  <si>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</si>
  <si>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</si>
  <si>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</si>
  <si>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</si>
  <si>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</si>
  <si>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</si>
  <si>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</si>
  <si>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</si>
  <si>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</si>
  <si>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</si>
  <si>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Запеканка творожная с морковью</t>
  </si>
  <si>
    <t>Кофейный напиток с молоком</t>
  </si>
  <si>
    <t>Рассольник Ленинградский</t>
  </si>
  <si>
    <t>Птица отварная</t>
  </si>
  <si>
    <t>Макаронные изделия отварные</t>
  </si>
  <si>
    <t>Кисель из сока плодового или ягодного с сахаром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</si>
  <si>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</si>
  <si>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</si>
  <si>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</si>
  <si>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>напиток</t>
  </si>
  <si>
    <t>МБОУ Малокаменская ООШ</t>
  </si>
  <si>
    <t>Соус молочный сладкий</t>
  </si>
  <si>
    <t>ИТОГО Завтрак:</t>
  </si>
  <si>
    <t>Салат из отварной свеклы</t>
  </si>
  <si>
    <t>ИТОГО Обед</t>
  </si>
  <si>
    <t>ИТОГО ДЕНЬ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</si>
</sst>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6" borderId="9" xfId="0" applyFont="1" applyFill="1" applyBorder="1"/>
    <xf numFmtId="0" fontId="5" fillId="6" borderId="4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 wrapText="1"/>
    </xf>
    <xf numFmtId="0" fontId="5" fillId="0" borderId="10" xfId="0" applyFont="1" applyBorder="1"/>
    <xf numFmtId="0" fontId="5" fillId="6" borderId="16" xfId="0" applyFont="1" applyFill="1" applyBorder="1"/>
    <xf numFmtId="0" fontId="5" fillId="6" borderId="4" xfId="0" applyFont="1" applyFill="1" applyBorder="1"/>
    <xf numFmtId="0" fontId="5" fillId="0" borderId="12" xfId="0" applyFont="1" applyBorder="1"/>
    <xf numFmtId="0" fontId="5" fillId="7" borderId="13" xfId="0" applyFont="1" applyFill="1" applyBorder="1"/>
    <xf numFmtId="0" fontId="5" fillId="3" borderId="9" xfId="0" applyFont="1" applyFill="1" applyBorder="1"/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wrapText="1"/>
    </xf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0" fontId="6" fillId="5" borderId="18" xfId="0" applyFont="1" applyFill="1" applyBorder="1"/>
    <xf numFmtId="0" fontId="6" fillId="5" borderId="13" xfId="0" applyFont="1" applyFill="1" applyBorder="1"/>
    <xf numFmtId="0" fontId="6" fillId="5" borderId="13" xfId="0" applyFont="1" applyFill="1" applyBorder="1" applyAlignment="1">
      <alignment wrapText="1"/>
    </xf>
    <xf numFmtId="0" fontId="5" fillId="6" borderId="4" xfId="0" applyNumberFormat="1" applyFont="1" applyFill="1" applyBorder="1" applyAlignment="1">
      <alignment horizontal="center" vertical="center"/>
    </xf>
    <xf numFmtId="2" fontId="5" fillId="7" borderId="9" xfId="0" applyNumberFormat="1" applyFont="1" applyFill="1" applyBorder="1" applyAlignment="1">
      <alignment horizontal="center" vertical="center"/>
    </xf>
    <xf numFmtId="2" fontId="5" fillId="6" borderId="4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2" fontId="5" fillId="7" borderId="16" xfId="0" applyNumberFormat="1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2" fontId="5" fillId="7" borderId="4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5" fillId="6" borderId="20" xfId="0" applyNumberFormat="1" applyFont="1" applyFill="1" applyBorder="1" applyAlignment="1">
      <alignment horizontal="center" vertical="center"/>
    </xf>
    <xf numFmtId="1" fontId="5" fillId="6" borderId="4" xfId="0" applyNumberFormat="1" applyFont="1" applyFill="1" applyBorder="1" applyAlignment="1">
      <alignment horizontal="center" vertical="center"/>
    </xf>
    <xf numFmtId="2" fontId="5" fillId="7" borderId="13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2" fontId="5" fillId="5" borderId="9" xfId="0" applyNumberFormat="1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" fontId="6" fillId="5" borderId="13" xfId="0" applyNumberFormat="1" applyFont="1" applyFill="1" applyBorder="1" applyAlignment="1">
      <alignment horizontal="center" vertical="center"/>
    </xf>
    <xf numFmtId="2" fontId="6" fillId="5" borderId="13" xfId="0" applyNumberFormat="1" applyFont="1" applyFill="1" applyBorder="1" applyAlignment="1">
      <alignment horizontal="center" vertical="center"/>
    </xf>
    <xf numFmtId="2" fontId="6" fillId="5" borderId="14" xfId="0" applyNumberFormat="1" applyFont="1" applyFill="1" applyBorder="1" applyAlignment="1">
      <alignment horizontal="center" vertical="center"/>
    </xf>
    <xf numFmtId="0" fontId="5" fillId="6" borderId="15" xfId="0" applyFont="1" applyFill="1" applyBorder="1"/>
    <xf numFmtId="0" fontId="5" fillId="6" borderId="9" xfId="0" applyFont="1" applyFill="1" applyBorder="1" applyAlignment="1">
      <alignment horizontal="center" vertical="center"/>
    </xf>
    <xf numFmtId="2" fontId="5" fillId="6" borderId="16" xfId="0" applyNumberFormat="1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17" xfId="0" applyFont="1" applyFill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view="pageLayout" zoomScaleNormal="69" workbookViewId="0">
      <selection activeCell="J1" sqref="J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65" t="s">
        <v>34</v>
      </c>
      <c r="C1" s="66"/>
      <c r="D1" s="67"/>
      <c r="E1" s="1" t="s">
        <v>1</v>
      </c>
      <c r="F1" s="2"/>
      <c r="I1" s="1" t="s">
        <v>2</v>
      </c>
      <c r="J1" s="3">
        <v>45286</v>
      </c>
    </row>
    <row r="2" spans="1:10" ht="7.5" customHeight="1"/>
    <row r="3" spans="1:10" ht="16.5" thickBot="1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5" t="s">
        <v>11</v>
      </c>
      <c r="J3" s="16" t="s">
        <v>12</v>
      </c>
    </row>
    <row r="4" spans="1:10" ht="15.75">
      <c r="A4" s="17" t="s">
        <v>13</v>
      </c>
      <c r="B4" s="18" t="s">
        <v>14</v>
      </c>
      <c r="C4" s="19">
        <v>224</v>
      </c>
      <c r="D4" s="20" t="s">
        <v>24</v>
      </c>
      <c r="E4" s="36">
        <v>150</v>
      </c>
      <c r="F4" s="37"/>
      <c r="G4" s="38">
        <v>351</v>
      </c>
      <c r="H4" s="38">
        <v>17.489999999999998</v>
      </c>
      <c r="I4" s="38">
        <v>5.94</v>
      </c>
      <c r="J4" s="38">
        <v>35.67</v>
      </c>
    </row>
    <row r="5" spans="1:10" ht="15.75">
      <c r="A5" s="21"/>
      <c r="B5" s="22" t="s">
        <v>18</v>
      </c>
      <c r="C5" s="19">
        <v>327</v>
      </c>
      <c r="D5" s="20" t="s">
        <v>35</v>
      </c>
      <c r="E5" s="39">
        <v>80</v>
      </c>
      <c r="F5" s="40"/>
      <c r="G5" s="38">
        <v>81.44</v>
      </c>
      <c r="H5" s="38">
        <v>1.5519999999999998</v>
      </c>
      <c r="I5" s="38">
        <v>3.6159999999999997</v>
      </c>
      <c r="J5" s="38">
        <v>10.608000000000001</v>
      </c>
    </row>
    <row r="6" spans="1:10" ht="15.75">
      <c r="A6" s="21"/>
      <c r="B6" s="23" t="s">
        <v>15</v>
      </c>
      <c r="C6" s="19">
        <v>379</v>
      </c>
      <c r="D6" s="20" t="s">
        <v>25</v>
      </c>
      <c r="E6" s="41">
        <v>200</v>
      </c>
      <c r="F6" s="42"/>
      <c r="G6" s="41">
        <v>107.88</v>
      </c>
      <c r="H6" s="41">
        <v>3.17</v>
      </c>
      <c r="I6" s="41">
        <v>2.67</v>
      </c>
      <c r="J6" s="41">
        <v>15.95</v>
      </c>
    </row>
    <row r="7" spans="1:10" ht="47.25">
      <c r="A7" s="21"/>
      <c r="B7" s="23" t="s">
        <v>16</v>
      </c>
      <c r="C7" s="19"/>
      <c r="D7" s="20" t="s">
        <v>30</v>
      </c>
      <c r="E7" s="43">
        <v>40</v>
      </c>
      <c r="F7" s="42"/>
      <c r="G7" s="44">
        <v>97.2</v>
      </c>
      <c r="H7" s="44">
        <v>3.16</v>
      </c>
      <c r="I7" s="44">
        <v>0.72000000000000008</v>
      </c>
      <c r="J7" s="44">
        <v>19.8</v>
      </c>
    </row>
    <row r="8" spans="1:10" ht="32.25" thickBot="1">
      <c r="A8" s="24"/>
      <c r="B8" s="25" t="s">
        <v>16</v>
      </c>
      <c r="C8" s="19"/>
      <c r="D8" s="20" t="s">
        <v>31</v>
      </c>
      <c r="E8" s="45">
        <v>30</v>
      </c>
      <c r="F8" s="46"/>
      <c r="G8" s="39">
        <v>62.4</v>
      </c>
      <c r="H8" s="39">
        <v>2.08</v>
      </c>
      <c r="I8" s="39">
        <v>0.4</v>
      </c>
      <c r="J8" s="39">
        <v>12.28</v>
      </c>
    </row>
    <row r="9" spans="1:10" ht="15.75">
      <c r="A9" s="17"/>
      <c r="B9" s="26" t="s">
        <v>32</v>
      </c>
      <c r="C9" s="27"/>
      <c r="D9" s="28" t="s">
        <v>36</v>
      </c>
      <c r="E9" s="47">
        <f t="shared" ref="E9" si="0">SUM(E3:E8)</f>
        <v>500</v>
      </c>
      <c r="F9" s="48"/>
      <c r="G9" s="49">
        <f t="shared" ref="G9" si="1">SUM(G3:G8)</f>
        <v>699.92</v>
      </c>
      <c r="H9" s="49">
        <f t="shared" ref="H9:J9" si="2">SUM(H3:H8)</f>
        <v>27.451999999999998</v>
      </c>
      <c r="I9" s="49">
        <f t="shared" si="2"/>
        <v>13.346000000000002</v>
      </c>
      <c r="J9" s="49">
        <f t="shared" si="2"/>
        <v>94.308000000000007</v>
      </c>
    </row>
    <row r="10" spans="1:10" ht="15.75">
      <c r="A10" s="21"/>
      <c r="B10" s="29"/>
      <c r="C10" s="29"/>
      <c r="D10" s="30"/>
      <c r="E10" s="50"/>
      <c r="F10" s="51"/>
      <c r="G10" s="51"/>
      <c r="H10" s="51"/>
      <c r="I10" s="51"/>
      <c r="J10" s="52"/>
    </row>
    <row r="11" spans="1:10" ht="16.5" thickBot="1">
      <c r="A11" s="24"/>
      <c r="B11" s="31"/>
      <c r="C11" s="31"/>
      <c r="D11" s="32"/>
      <c r="E11" s="53"/>
      <c r="F11" s="54"/>
      <c r="G11" s="54"/>
      <c r="H11" s="54"/>
      <c r="I11" s="54"/>
      <c r="J11" s="55"/>
    </row>
    <row r="12" spans="1:10" ht="15.75">
      <c r="A12" s="21" t="s">
        <v>17</v>
      </c>
      <c r="B12" s="60" t="s">
        <v>18</v>
      </c>
      <c r="C12" s="19">
        <v>52</v>
      </c>
      <c r="D12" s="20" t="s">
        <v>37</v>
      </c>
      <c r="E12" s="61">
        <v>60</v>
      </c>
      <c r="F12" s="61"/>
      <c r="G12" s="38">
        <f>92.8*0.6</f>
        <v>55.68</v>
      </c>
      <c r="H12" s="38">
        <f>1.41*0.6</f>
        <v>0.84599999999999997</v>
      </c>
      <c r="I12" s="38">
        <f>6.01*0.6</f>
        <v>3.6059999999999999</v>
      </c>
      <c r="J12" s="38">
        <f>8.26*0.6</f>
        <v>4.9559999999999995</v>
      </c>
    </row>
    <row r="13" spans="1:10" ht="15.75">
      <c r="A13" s="21"/>
      <c r="B13" s="23" t="s">
        <v>19</v>
      </c>
      <c r="C13" s="19">
        <v>96</v>
      </c>
      <c r="D13" s="20" t="s">
        <v>26</v>
      </c>
      <c r="E13" s="39">
        <v>200</v>
      </c>
      <c r="F13" s="39"/>
      <c r="G13" s="38">
        <v>85.8</v>
      </c>
      <c r="H13" s="38">
        <v>1.6160000000000001</v>
      </c>
      <c r="I13" s="38">
        <v>4.0720000000000001</v>
      </c>
      <c r="J13" s="38">
        <v>9.5840000000000014</v>
      </c>
    </row>
    <row r="14" spans="1:10" ht="15.75">
      <c r="A14" s="21"/>
      <c r="B14" s="23" t="s">
        <v>20</v>
      </c>
      <c r="C14" s="19">
        <v>288</v>
      </c>
      <c r="D14" s="20" t="s">
        <v>27</v>
      </c>
      <c r="E14" s="39">
        <v>90</v>
      </c>
      <c r="F14" s="39"/>
      <c r="G14" s="62">
        <v>235.8</v>
      </c>
      <c r="H14" s="38">
        <v>21.041999999999998</v>
      </c>
      <c r="I14" s="62">
        <v>16.713000000000001</v>
      </c>
      <c r="J14" s="62">
        <v>0.108</v>
      </c>
    </row>
    <row r="15" spans="1:10" ht="15.75">
      <c r="A15" s="21"/>
      <c r="B15" s="23" t="s">
        <v>21</v>
      </c>
      <c r="C15" s="19">
        <v>202</v>
      </c>
      <c r="D15" s="20" t="s">
        <v>28</v>
      </c>
      <c r="E15" s="39">
        <v>150</v>
      </c>
      <c r="F15" s="39"/>
      <c r="G15" s="38">
        <v>195.22500000000002</v>
      </c>
      <c r="H15" s="38">
        <v>5.4416666666666664</v>
      </c>
      <c r="I15" s="38">
        <v>5.7750000000000004</v>
      </c>
      <c r="J15" s="38">
        <v>30.383333333333336</v>
      </c>
    </row>
    <row r="16" spans="1:10" ht="31.5">
      <c r="A16" s="21"/>
      <c r="B16" s="23" t="s">
        <v>33</v>
      </c>
      <c r="C16" s="19">
        <v>359</v>
      </c>
      <c r="D16" s="20" t="s">
        <v>29</v>
      </c>
      <c r="E16" s="39">
        <v>180</v>
      </c>
      <c r="F16" s="39"/>
      <c r="G16" s="38">
        <v>144</v>
      </c>
      <c r="H16" s="38">
        <v>0.27899999999999997</v>
      </c>
      <c r="I16" s="38">
        <v>0</v>
      </c>
      <c r="J16" s="38">
        <v>35.459999999999994</v>
      </c>
    </row>
    <row r="17" spans="1:10" ht="28.5" customHeight="1">
      <c r="A17" s="21"/>
      <c r="B17" s="23" t="s">
        <v>22</v>
      </c>
      <c r="C17" s="19"/>
      <c r="D17" s="20" t="s">
        <v>30</v>
      </c>
      <c r="E17" s="45">
        <v>30</v>
      </c>
      <c r="F17" s="39"/>
      <c r="G17" s="63">
        <v>72.900000000000006</v>
      </c>
      <c r="H17" s="63">
        <v>2.37</v>
      </c>
      <c r="I17" s="63">
        <v>0.54</v>
      </c>
      <c r="J17" s="63">
        <v>14.85</v>
      </c>
    </row>
    <row r="18" spans="1:10" ht="32.25" thickBot="1">
      <c r="A18" s="21"/>
      <c r="B18" s="64" t="s">
        <v>23</v>
      </c>
      <c r="C18" s="19"/>
      <c r="D18" s="20" t="s">
        <v>31</v>
      </c>
      <c r="E18" s="45">
        <v>30</v>
      </c>
      <c r="F18" s="39"/>
      <c r="G18" s="39">
        <v>62.4</v>
      </c>
      <c r="H18" s="39">
        <v>2.08</v>
      </c>
      <c r="I18" s="39">
        <v>0.4</v>
      </c>
      <c r="J18" s="39">
        <v>12.28</v>
      </c>
    </row>
    <row r="19" spans="1:10" ht="15.75">
      <c r="A19" s="21"/>
      <c r="B19" s="33"/>
      <c r="C19" s="27"/>
      <c r="D19" s="28" t="s">
        <v>38</v>
      </c>
      <c r="E19" s="47">
        <f>SUM(E11:E18)</f>
        <v>740</v>
      </c>
      <c r="F19" s="56"/>
      <c r="G19" s="49">
        <f t="shared" ref="G19" si="3">SUM(G11:G18)</f>
        <v>851.80499999999995</v>
      </c>
      <c r="H19" s="49">
        <f t="shared" ref="H19:J19" si="4">SUM(H11:H18)</f>
        <v>33.674666666666667</v>
      </c>
      <c r="I19" s="49">
        <f t="shared" si="4"/>
        <v>31.106000000000002</v>
      </c>
      <c r="J19" s="49">
        <f t="shared" si="4"/>
        <v>107.62133333333333</v>
      </c>
    </row>
    <row r="20" spans="1:10" ht="16.5" thickBot="1">
      <c r="A20" s="24"/>
      <c r="B20" s="34"/>
      <c r="C20" s="34"/>
      <c r="D20" s="35" t="s">
        <v>39</v>
      </c>
      <c r="E20" s="57">
        <v>1240</v>
      </c>
      <c r="F20" s="58"/>
      <c r="G20" s="58">
        <v>1551.73</v>
      </c>
      <c r="H20" s="58">
        <v>61.13</v>
      </c>
      <c r="I20" s="58">
        <v>44.45</v>
      </c>
      <c r="J20" s="59">
        <v>201.93</v>
      </c>
    </row>
    <row r="21" spans="1:10" ht="15.75" customHeight="1"/>
    <row r="22" spans="1:10" ht="15.75" customHeight="1">
      <c r="C22" s="6"/>
      <c r="D22" s="6"/>
      <c r="E22" s="8"/>
      <c r="F22" s="7"/>
      <c r="G22" s="8"/>
      <c r="H22" s="8"/>
      <c r="I22" s="9"/>
      <c r="J22" s="4"/>
    </row>
    <row r="23" spans="1:10" ht="15.75" customHeight="1">
      <c r="C23" s="6"/>
      <c r="D23" s="6"/>
      <c r="E23" s="8"/>
      <c r="F23" s="8"/>
      <c r="G23" s="8"/>
      <c r="H23" s="8"/>
      <c r="I23" s="9"/>
      <c r="J23" s="4"/>
    </row>
    <row r="24" spans="1:10" ht="15.75" customHeight="1">
      <c r="C24" s="6"/>
      <c r="D24" s="6"/>
      <c r="E24" s="8"/>
      <c r="F24" s="8"/>
      <c r="G24" s="8"/>
      <c r="H24" s="8"/>
      <c r="I24" s="9"/>
      <c r="J24" s="4"/>
    </row>
    <row r="25" spans="1:10" ht="15.75" customHeight="1">
      <c r="C25" s="6"/>
      <c r="D25" s="6"/>
      <c r="E25" s="8"/>
      <c r="F25" s="8"/>
      <c r="G25" s="8"/>
      <c r="H25" s="8"/>
      <c r="I25" s="12"/>
      <c r="J25" s="4"/>
    </row>
    <row r="26" spans="1:10" ht="15.75" customHeight="1">
      <c r="C26" s="6"/>
      <c r="D26" s="6"/>
      <c r="E26" s="8"/>
      <c r="F26" s="8"/>
      <c r="G26" s="8"/>
      <c r="H26" s="8"/>
      <c r="I26" s="9"/>
      <c r="J26" s="4"/>
    </row>
    <row r="27" spans="1:10" ht="15.75" customHeight="1">
      <c r="C27" s="5"/>
      <c r="D27" s="11"/>
      <c r="E27" s="8"/>
      <c r="F27" s="8"/>
      <c r="G27" s="8"/>
      <c r="H27" s="8"/>
      <c r="I27" s="8"/>
      <c r="J27" s="4"/>
    </row>
    <row r="28" spans="1:10" ht="15.75" customHeight="1">
      <c r="C28" s="5"/>
      <c r="D28" s="6"/>
      <c r="E28" s="8"/>
      <c r="F28" s="8"/>
      <c r="G28" s="8"/>
      <c r="H28" s="8"/>
      <c r="I28" s="8"/>
      <c r="J28" s="4"/>
    </row>
    <row r="29" spans="1:10" ht="15.75" customHeight="1">
      <c r="C29" s="5"/>
      <c r="D29" s="11"/>
      <c r="E29" s="6"/>
      <c r="F29" s="8"/>
      <c r="G29" s="8"/>
      <c r="H29" s="12"/>
      <c r="I29" s="8"/>
    </row>
    <row r="30" spans="1:10" ht="15.75" customHeight="1">
      <c r="C30" s="5"/>
      <c r="D30" s="6"/>
      <c r="E30" s="6"/>
      <c r="F30" s="8"/>
      <c r="G30" s="8"/>
      <c r="H30" s="10"/>
      <c r="I30" s="8"/>
    </row>
    <row r="31" spans="1:10" ht="15.75" customHeight="1">
      <c r="C31" s="4"/>
      <c r="D31" s="4"/>
      <c r="E31" s="4"/>
      <c r="F31" s="4"/>
      <c r="G31" s="4"/>
      <c r="H31" s="4"/>
      <c r="I31" s="4"/>
    </row>
    <row r="32" spans="1:10" ht="15.75" customHeight="1">
      <c r="C32" s="4"/>
      <c r="D32" s="4"/>
      <c r="E32" s="4"/>
      <c r="F32" s="4"/>
      <c r="G32" s="4"/>
      <c r="H32" s="4"/>
      <c r="I32" s="4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2023-12-23T15:02:52Z</dcterms:modified>
</cp:coreProperties>
</file>