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0\Desktop\питание 24-25\1 неделя\"/>
    </mc:Choice>
  </mc:AlternateContent>
  <bookViews>
    <workbookView xWindow="0" yWindow="0" windowWidth="2049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  <c r="F17" i="1" s="1"/>
  <c r="I10" i="1"/>
  <c r="I17" i="1" s="1"/>
  <c r="H10" i="1"/>
  <c r="H17" i="1" s="1"/>
  <c r="G10" i="1"/>
  <c r="G17" i="1" s="1"/>
  <c r="E17" i="1"/>
  <c r="F9" i="1"/>
  <c r="I9" i="1"/>
  <c r="H9" i="1"/>
  <c r="G9" i="1"/>
  <c r="E9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<sst xmlns="http://schemas.openxmlformats.org/spreadsheetml/2006/main" count="43" uniqueCount="39">
  <si>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</si>
  <si>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</si>
  <si>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</si>
  <si>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</si>
  <si>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</si>
  <si>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</si>
  <si>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</si>
  <si>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</si>
  <si>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</si>
  <si>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</si>
  <si>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</si>
  <si>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</si>
  <si>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</si>
  <si>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</si>
  <si>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</si>
  <si>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</si>
  <si>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</si>
  <si>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</si>
  <si>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</si>
  <si>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</si>
  <si>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</si>
  <si>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</si>
  <si>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</si>
  <si>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</si>
  <si>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</si>
  <si>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</si>
  <si>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</si>
  <si>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</si>
  <si>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</si>
  <si>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</si>
  <si>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</si>
  <si>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</si>
  <si>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</si>
  <si>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</si>
  <si>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</si>
  <si>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</si>
  <si>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ИТОГО Обед</t>
  </si>
  <si>
    <t>ИТОГО ДЕНЬ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</si>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</sst>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14" fontId="2" fillId="2" borderId="2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6" borderId="7" xfId="0" applyFont="1" applyFill="1" applyBorder="1"/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 wrapText="1"/>
    </xf>
    <xf numFmtId="0" fontId="5" fillId="0" borderId="8" xfId="0" applyFont="1" applyBorder="1"/>
    <xf numFmtId="0" fontId="5" fillId="6" borderId="13" xfId="0" applyFont="1" applyFill="1" applyBorder="1"/>
    <xf numFmtId="0" fontId="5" fillId="6" borderId="2" xfId="0" applyFont="1" applyFill="1" applyBorder="1"/>
    <xf numFmtId="0" fontId="5" fillId="0" borderId="9" xfId="0" applyFont="1" applyBorder="1"/>
    <xf numFmtId="0" fontId="5" fillId="7" borderId="10" xfId="0" applyFont="1" applyFill="1" applyBorder="1"/>
    <xf numFmtId="0" fontId="5" fillId="3" borderId="7" xfId="0" applyFont="1" applyFill="1" applyBorder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6" fillId="5" borderId="15" xfId="0" applyFont="1" applyFill="1" applyBorder="1"/>
    <xf numFmtId="0" fontId="6" fillId="5" borderId="10" xfId="0" applyFont="1" applyFill="1" applyBorder="1"/>
    <xf numFmtId="0" fontId="6" fillId="5" borderId="10" xfId="0" applyFont="1" applyFill="1" applyBorder="1" applyAlignment="1">
      <alignment wrapText="1"/>
    </xf>
    <xf numFmtId="0" fontId="5" fillId="6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17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5" fillId="6" borderId="12" xfId="0" applyFont="1" applyFill="1" applyBorder="1"/>
    <xf numFmtId="0" fontId="5" fillId="6" borderId="7" xfId="0" applyFont="1" applyFill="1" applyBorder="1" applyAlignment="1">
      <alignment horizontal="center" vertical="center"/>
    </xf>
    <xf numFmtId="2" fontId="5" fillId="6" borderId="13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/>
    <xf numFmtId="0" fontId="1" fillId="0" borderId="2" xfId="0" applyFont="1" applyBorder="1"/>
    <xf numFmtId="0" fontId="0" fillId="0" borderId="2" xfId="0" applyFont="1" applyBorder="1" applyAlignment="1"/>
    <xf numFmtId="0" fontId="1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I998"/>
  <sheetViews>
    <sheetView showGridLines="0" tabSelected="1" view="pageLayout" zoomScaleNormal="69" workbookViewId="0">
      <selection activeCell="I1" sqref="I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 x14ac:dyDescent="0.25">
      <c r="A1" s="1" t="s">
        <v>0</v>
      </c>
      <c r="B1" s="49" t="s">
        <v>33</v>
      </c>
      <c r="C1" s="50"/>
      <c r="D1" s="50"/>
      <c r="E1" s="47" t="s">
        <v>1</v>
      </c>
      <c r="F1" s="48"/>
      <c r="G1" s="48"/>
      <c r="H1" s="47" t="s">
        <v>2</v>
      </c>
      <c r="I1" s="2">
        <v>45748</v>
      </c>
    </row>
    <row r="2" spans="1:9" ht="7.5" customHeight="1" thickBot="1" x14ac:dyDescent="0.25"/>
    <row r="3" spans="1:9" ht="16.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5.75" x14ac:dyDescent="0.25">
      <c r="A4" s="15" t="s">
        <v>12</v>
      </c>
      <c r="B4" s="16" t="s">
        <v>13</v>
      </c>
      <c r="C4" s="17">
        <v>224</v>
      </c>
      <c r="D4" s="18" t="s">
        <v>23</v>
      </c>
      <c r="E4" s="30">
        <v>150</v>
      </c>
      <c r="F4" s="31">
        <v>351</v>
      </c>
      <c r="G4" s="31">
        <v>17.489999999999998</v>
      </c>
      <c r="H4" s="31">
        <v>5.94</v>
      </c>
      <c r="I4" s="31">
        <v>35.67</v>
      </c>
    </row>
    <row r="5" spans="1:9" ht="15.75" x14ac:dyDescent="0.25">
      <c r="A5" s="19"/>
      <c r="B5" s="20" t="s">
        <v>17</v>
      </c>
      <c r="C5" s="17">
        <v>327</v>
      </c>
      <c r="D5" s="18" t="s">
        <v>34</v>
      </c>
      <c r="E5" s="32">
        <v>80</v>
      </c>
      <c r="F5" s="31">
        <v>81.44</v>
      </c>
      <c r="G5" s="31">
        <v>1.5519999999999998</v>
      </c>
      <c r="H5" s="31">
        <v>3.6159999999999997</v>
      </c>
      <c r="I5" s="31">
        <v>10.608000000000001</v>
      </c>
    </row>
    <row r="6" spans="1:9" ht="15.75" x14ac:dyDescent="0.25">
      <c r="A6" s="19"/>
      <c r="B6" s="21" t="s">
        <v>14</v>
      </c>
      <c r="C6" s="17">
        <v>379</v>
      </c>
      <c r="D6" s="18" t="s">
        <v>24</v>
      </c>
      <c r="E6" s="33">
        <v>200</v>
      </c>
      <c r="F6" s="33">
        <v>107.88</v>
      </c>
      <c r="G6" s="33">
        <v>3.17</v>
      </c>
      <c r="H6" s="33">
        <v>2.67</v>
      </c>
      <c r="I6" s="33">
        <v>15.95</v>
      </c>
    </row>
    <row r="7" spans="1:9" ht="47.25" x14ac:dyDescent="0.25">
      <c r="A7" s="19"/>
      <c r="B7" s="21" t="s">
        <v>15</v>
      </c>
      <c r="C7" s="17"/>
      <c r="D7" s="18" t="s">
        <v>29</v>
      </c>
      <c r="E7" s="34">
        <v>40</v>
      </c>
      <c r="F7" s="35">
        <v>97.2</v>
      </c>
      <c r="G7" s="35">
        <v>3.16</v>
      </c>
      <c r="H7" s="35">
        <v>0.72000000000000008</v>
      </c>
      <c r="I7" s="35">
        <v>19.8</v>
      </c>
    </row>
    <row r="8" spans="1:9" ht="32.25" thickBot="1" x14ac:dyDescent="0.3">
      <c r="A8" s="22"/>
      <c r="B8" s="23" t="s">
        <v>15</v>
      </c>
      <c r="C8" s="17"/>
      <c r="D8" s="18" t="s">
        <v>30</v>
      </c>
      <c r="E8" s="36">
        <v>30</v>
      </c>
      <c r="F8" s="32">
        <v>62.4</v>
      </c>
      <c r="G8" s="32">
        <v>2.08</v>
      </c>
      <c r="H8" s="32">
        <v>0.4</v>
      </c>
      <c r="I8" s="32">
        <v>12.28</v>
      </c>
    </row>
    <row r="9" spans="1:9" ht="16.5" thickBot="1" x14ac:dyDescent="0.3">
      <c r="A9" s="15"/>
      <c r="B9" s="24" t="s">
        <v>31</v>
      </c>
      <c r="C9" s="25"/>
      <c r="D9" s="26" t="s">
        <v>35</v>
      </c>
      <c r="E9" s="37">
        <f t="shared" ref="E9" si="0">SUM(E3:E8)</f>
        <v>500</v>
      </c>
      <c r="F9" s="38">
        <f t="shared" ref="F9" si="1">SUM(F3:F8)</f>
        <v>699.92</v>
      </c>
      <c r="G9" s="38">
        <f t="shared" ref="G9:I9" si="2">SUM(G3:G8)</f>
        <v>27.451999999999998</v>
      </c>
      <c r="H9" s="38">
        <f t="shared" si="2"/>
        <v>13.346000000000002</v>
      </c>
      <c r="I9" s="38">
        <f t="shared" si="2"/>
        <v>94.308000000000007</v>
      </c>
    </row>
    <row r="10" spans="1:9" ht="15.75" x14ac:dyDescent="0.25">
      <c r="A10" s="19" t="s">
        <v>16</v>
      </c>
      <c r="B10" s="42" t="s">
        <v>17</v>
      </c>
      <c r="C10" s="17">
        <v>52</v>
      </c>
      <c r="D10" s="18" t="s">
        <v>38</v>
      </c>
      <c r="E10" s="43">
        <v>60</v>
      </c>
      <c r="F10" s="31">
        <f>92.8*0.6</f>
        <v>55.68</v>
      </c>
      <c r="G10" s="31">
        <f>1.41*0.6</f>
        <v>0.84599999999999997</v>
      </c>
      <c r="H10" s="31">
        <f>6.01*0.6</f>
        <v>3.6059999999999999</v>
      </c>
      <c r="I10" s="31">
        <f>8.26*0.6</f>
        <v>4.9559999999999995</v>
      </c>
    </row>
    <row r="11" spans="1:9" ht="15.75" x14ac:dyDescent="0.25">
      <c r="A11" s="19"/>
      <c r="B11" s="21" t="s">
        <v>18</v>
      </c>
      <c r="C11" s="17">
        <v>96</v>
      </c>
      <c r="D11" s="18" t="s">
        <v>25</v>
      </c>
      <c r="E11" s="32">
        <v>200</v>
      </c>
      <c r="F11" s="31">
        <v>85.8</v>
      </c>
      <c r="G11" s="31">
        <v>1.6160000000000001</v>
      </c>
      <c r="H11" s="31">
        <v>4.0720000000000001</v>
      </c>
      <c r="I11" s="31">
        <v>9.5840000000000014</v>
      </c>
    </row>
    <row r="12" spans="1:9" ht="15.75" x14ac:dyDescent="0.25">
      <c r="A12" s="19"/>
      <c r="B12" s="21" t="s">
        <v>19</v>
      </c>
      <c r="C12" s="17">
        <v>288</v>
      </c>
      <c r="D12" s="18" t="s">
        <v>26</v>
      </c>
      <c r="E12" s="32">
        <v>90</v>
      </c>
      <c r="F12" s="44">
        <v>235.8</v>
      </c>
      <c r="G12" s="31">
        <v>21.041999999999998</v>
      </c>
      <c r="H12" s="44">
        <v>16.713000000000001</v>
      </c>
      <c r="I12" s="44">
        <v>0.108</v>
      </c>
    </row>
    <row r="13" spans="1:9" ht="15.75" x14ac:dyDescent="0.25">
      <c r="A13" s="19"/>
      <c r="B13" s="21" t="s">
        <v>20</v>
      </c>
      <c r="C13" s="17">
        <v>202</v>
      </c>
      <c r="D13" s="18" t="s">
        <v>27</v>
      </c>
      <c r="E13" s="32">
        <v>150</v>
      </c>
      <c r="F13" s="31">
        <v>195.22500000000002</v>
      </c>
      <c r="G13" s="31">
        <v>5.4416666666666664</v>
      </c>
      <c r="H13" s="31">
        <v>5.7750000000000004</v>
      </c>
      <c r="I13" s="31">
        <v>30.383333333333336</v>
      </c>
    </row>
    <row r="14" spans="1:9" ht="31.5" x14ac:dyDescent="0.25">
      <c r="A14" s="19"/>
      <c r="B14" s="21" t="s">
        <v>32</v>
      </c>
      <c r="C14" s="17">
        <v>359</v>
      </c>
      <c r="D14" s="18" t="s">
        <v>28</v>
      </c>
      <c r="E14" s="32">
        <v>180</v>
      </c>
      <c r="F14" s="31">
        <v>144</v>
      </c>
      <c r="G14" s="31">
        <v>0.27899999999999997</v>
      </c>
      <c r="H14" s="31">
        <v>0</v>
      </c>
      <c r="I14" s="31">
        <v>35.459999999999994</v>
      </c>
    </row>
    <row r="15" spans="1:9" ht="28.5" customHeight="1" x14ac:dyDescent="0.25">
      <c r="A15" s="19"/>
      <c r="B15" s="21" t="s">
        <v>21</v>
      </c>
      <c r="C15" s="17"/>
      <c r="D15" s="18" t="s">
        <v>29</v>
      </c>
      <c r="E15" s="36">
        <v>30</v>
      </c>
      <c r="F15" s="45">
        <v>72.900000000000006</v>
      </c>
      <c r="G15" s="45">
        <v>2.37</v>
      </c>
      <c r="H15" s="45">
        <v>0.54</v>
      </c>
      <c r="I15" s="45">
        <v>14.85</v>
      </c>
    </row>
    <row r="16" spans="1:9" ht="32.25" thickBot="1" x14ac:dyDescent="0.3">
      <c r="A16" s="19"/>
      <c r="B16" s="46" t="s">
        <v>22</v>
      </c>
      <c r="C16" s="17"/>
      <c r="D16" s="18" t="s">
        <v>30</v>
      </c>
      <c r="E16" s="36">
        <v>30</v>
      </c>
      <c r="F16" s="32">
        <v>62.4</v>
      </c>
      <c r="G16" s="32">
        <v>2.08</v>
      </c>
      <c r="H16" s="32">
        <v>0.4</v>
      </c>
      <c r="I16" s="32">
        <v>12.28</v>
      </c>
    </row>
    <row r="17" spans="1:9" ht="15.75" x14ac:dyDescent="0.25">
      <c r="A17" s="19"/>
      <c r="B17" s="27"/>
      <c r="C17" s="25"/>
      <c r="D17" s="26" t="s">
        <v>36</v>
      </c>
      <c r="E17" s="37">
        <f>SUM(E10:E16)</f>
        <v>740</v>
      </c>
      <c r="F17" s="38">
        <f>SUM(F10:F16)</f>
        <v>851.80499999999995</v>
      </c>
      <c r="G17" s="38">
        <f>SUM(G10:G16)</f>
        <v>33.674666666666667</v>
      </c>
      <c r="H17" s="38">
        <f>SUM(H10:H16)</f>
        <v>31.106000000000002</v>
      </c>
      <c r="I17" s="38">
        <f>SUM(I10:I16)</f>
        <v>107.62133333333333</v>
      </c>
    </row>
    <row r="18" spans="1:9" ht="16.5" thickBot="1" x14ac:dyDescent="0.3">
      <c r="A18" s="22"/>
      <c r="B18" s="28"/>
      <c r="C18" s="28"/>
      <c r="D18" s="29" t="s">
        <v>37</v>
      </c>
      <c r="E18" s="39">
        <v>1240</v>
      </c>
      <c r="F18" s="40">
        <v>1551.73</v>
      </c>
      <c r="G18" s="40">
        <v>61.13</v>
      </c>
      <c r="H18" s="40">
        <v>44.45</v>
      </c>
      <c r="I18" s="41">
        <v>201.93</v>
      </c>
    </row>
    <row r="19" spans="1:9" ht="15.75" customHeight="1" x14ac:dyDescent="0.2"/>
    <row r="20" spans="1:9" ht="15.75" customHeight="1" x14ac:dyDescent="0.2">
      <c r="C20" s="5"/>
      <c r="D20" s="5"/>
      <c r="E20" s="6"/>
      <c r="F20" s="6"/>
      <c r="G20" s="6"/>
      <c r="H20" s="7"/>
      <c r="I20" s="3"/>
    </row>
    <row r="21" spans="1:9" ht="15.75" customHeight="1" x14ac:dyDescent="0.2">
      <c r="C21" s="5"/>
      <c r="D21" s="5"/>
      <c r="E21" s="6"/>
      <c r="F21" s="6"/>
      <c r="G21" s="6"/>
      <c r="H21" s="7"/>
      <c r="I21" s="3"/>
    </row>
    <row r="22" spans="1:9" ht="15.75" customHeight="1" x14ac:dyDescent="0.2">
      <c r="C22" s="5"/>
      <c r="D22" s="5"/>
      <c r="E22" s="6"/>
      <c r="F22" s="6"/>
      <c r="G22" s="6"/>
      <c r="H22" s="7"/>
      <c r="I22" s="3"/>
    </row>
    <row r="23" spans="1:9" ht="15.75" customHeight="1" x14ac:dyDescent="0.2">
      <c r="C23" s="5"/>
      <c r="D23" s="5"/>
      <c r="E23" s="6"/>
      <c r="F23" s="6"/>
      <c r="G23" s="6"/>
      <c r="H23" s="10"/>
      <c r="I23" s="3"/>
    </row>
    <row r="24" spans="1:9" ht="15.75" customHeight="1" x14ac:dyDescent="0.2">
      <c r="C24" s="5"/>
      <c r="D24" s="5"/>
      <c r="E24" s="6"/>
      <c r="F24" s="6"/>
      <c r="G24" s="6"/>
      <c r="H24" s="7"/>
      <c r="I24" s="3"/>
    </row>
    <row r="25" spans="1:9" ht="15.75" customHeight="1" x14ac:dyDescent="0.2">
      <c r="C25" s="4"/>
      <c r="D25" s="9"/>
      <c r="E25" s="6"/>
      <c r="F25" s="6"/>
      <c r="G25" s="6"/>
      <c r="H25" s="6"/>
      <c r="I25" s="3"/>
    </row>
    <row r="26" spans="1:9" ht="15.75" customHeight="1" x14ac:dyDescent="0.2">
      <c r="C26" s="4"/>
      <c r="D26" s="5"/>
      <c r="E26" s="6"/>
      <c r="F26" s="6"/>
      <c r="G26" s="6"/>
      <c r="H26" s="6"/>
      <c r="I26" s="3"/>
    </row>
    <row r="27" spans="1:9" ht="15.75" customHeight="1" x14ac:dyDescent="0.2">
      <c r="C27" s="4"/>
      <c r="D27" s="9"/>
      <c r="E27" s="5"/>
      <c r="F27" s="6"/>
      <c r="G27" s="10"/>
      <c r="H27" s="6"/>
    </row>
    <row r="28" spans="1:9" ht="15.75" customHeight="1" x14ac:dyDescent="0.2">
      <c r="C28" s="4"/>
      <c r="D28" s="5"/>
      <c r="E28" s="5"/>
      <c r="F28" s="6"/>
      <c r="G28" s="8"/>
      <c r="H28" s="6"/>
    </row>
    <row r="29" spans="1:9" ht="15.75" customHeight="1" x14ac:dyDescent="0.2">
      <c r="C29" s="3"/>
      <c r="D29" s="3"/>
      <c r="E29" s="3"/>
      <c r="F29" s="3"/>
      <c r="G29" s="3"/>
      <c r="H29" s="3"/>
    </row>
    <row r="30" spans="1:9" ht="15.75" customHeight="1" x14ac:dyDescent="0.2">
      <c r="C30" s="3"/>
      <c r="D30" s="3"/>
      <c r="E30" s="3"/>
      <c r="F30" s="3"/>
      <c r="G30" s="3"/>
      <c r="H30" s="3"/>
    </row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Учитель</cp:lastModifiedBy>
  <cp:lastPrinted>2024-02-17T16:35:28Z</cp:lastPrinted>
  <dcterms:created xsi:type="dcterms:W3CDTF">2021-09-03T12:49:51Z</dcterms:created>
  <dcterms:modified xsi:type="dcterms:W3CDTF">2025-04-01T04:45:06Z</dcterms:modified>
</cp:coreProperties>
</file>